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320" windowHeight="14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<sst xmlns="http://schemas.openxmlformats.org/spreadsheetml/2006/main" count="44" uniqueCount="34">
  <si>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Предметные области</t>
  </si>
  <si>
    <t>Учебные предметы</t>
  </si>
  <si>
    <t>Количество часов</t>
  </si>
  <si>
    <t>1. Обязательная часть</t>
  </si>
  <si>
    <t>Филология</t>
  </si>
  <si>
    <t>Русский язык</t>
  </si>
  <si>
    <t>Литературное чтение</t>
  </si>
  <si>
    <t>Иностранный язык</t>
  </si>
  <si>
    <t>Математика и информатика</t>
  </si>
  <si>
    <t>Математика</t>
  </si>
  <si>
    <t>Обществознание и естествознание(окружающий мир)</t>
  </si>
  <si>
    <t>Окружающий мир</t>
  </si>
  <si>
    <t>Основы духовно-нравственной культуры народов России</t>
  </si>
  <si>
    <t>Деление на группы</t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</si>
  <si>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</si>
  <si>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</si>
  <si>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</si>
  <si>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</si>
  <si>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</si>
  <si>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>Всего на параллели (обязательная часть)</t>
  </si>
  <si>
    <t>2. Часть, форимруемая участниками образовательного процесса</t>
  </si>
  <si>
    <t>всего</t>
  </si>
  <si>
    <t>Итого</t>
  </si>
  <si>
    <t>Всего</t>
  </si>
  <si>
    <t>2 а,б,в  классы</t>
  </si>
  <si>
    <t xml:space="preserve">Деление на группы </t>
  </si>
  <si>
    <t xml:space="preserve">Учебный план МАОУ "СОШ № 41" г. Перми начального общего образования </t>
  </si>
  <si>
    <t>1 а,б,в,г  классы</t>
  </si>
  <si>
    <t>3а,б,в</t>
  </si>
  <si>
    <t>4а,б,в,г</t>
  </si>
  <si>
    <t xml:space="preserve">Максимально допустимая недельная нагрузка </t>
  </si>
  <si>
    <t>При 5-дневной учебной неделе на параллели</t>
  </si>
  <si>
    <t>инвар</t>
  </si>
  <si>
    <t>вар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</si>
</sst>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9" fontId="0" fillId="0" borderId="0" xfId="55" applyFont="1" applyAlignment="1">
      <alignment/>
    </xf>
    <xf numFmtId="0" fontId="42" fillId="0" borderId="1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showRuler="0" zoomScaleNormal="80" workbookViewId="0" topLeftCell="A1">
      <selection activeCell="A1" sqref="A1:N20"/>
    </sheetView>
  </sheetViews>
  <sheetFormatPr defaultColWidth="11.00390625" defaultRowHeight="15.75"/>
  <cols>
    <col min="1" max="1" width="25.875" style="0" customWidth="1"/>
    <col min="2" max="2" width="29.875" style="0" customWidth="1"/>
    <col min="3" max="6" width="4.875" style="0" customWidth="1"/>
    <col min="7" max="7" width="7.625" style="0" customWidth="1"/>
    <col min="8" max="9" width="4.875" style="0" customWidth="1"/>
    <col min="10" max="10" width="7.50390625" style="0" customWidth="1"/>
    <col min="11" max="12" width="4.875" style="0" customWidth="1"/>
    <col min="13" max="13" width="7.375" style="0" customWidth="1"/>
    <col min="14" max="14" width="6.375" style="0" customWidth="1"/>
  </cols>
  <sheetData>
    <row r="1" spans="1:8" ht="27.75" customHeight="1">
      <c r="A1" s="6" t="s">
        <v>26</v>
      </c>
      <c r="B1" s="6"/>
      <c r="C1" s="6"/>
      <c r="D1" s="6"/>
      <c r="E1" s="6"/>
      <c r="F1" s="6"/>
      <c r="G1" s="6"/>
      <c r="H1" s="16"/>
    </row>
    <row r="2" spans="1:14" ht="27.75" customHeight="1">
      <c r="A2" s="40" t="s">
        <v>0</v>
      </c>
      <c r="B2" s="40" t="s">
        <v>1</v>
      </c>
      <c r="C2" s="35" t="s">
        <v>2</v>
      </c>
      <c r="D2" s="36"/>
      <c r="E2" s="36"/>
      <c r="F2" s="36"/>
      <c r="G2" s="36"/>
      <c r="H2" s="36"/>
      <c r="I2" s="36"/>
      <c r="J2" s="36"/>
      <c r="K2" s="36"/>
      <c r="L2" s="36"/>
      <c r="M2" s="37"/>
      <c r="N2" s="38" t="s">
        <v>21</v>
      </c>
    </row>
    <row r="3" spans="1:14" ht="27.75" customHeight="1">
      <c r="A3" s="40"/>
      <c r="B3" s="40"/>
      <c r="C3" s="33" t="s">
        <v>27</v>
      </c>
      <c r="D3" s="34"/>
      <c r="E3" s="33" t="s">
        <v>24</v>
      </c>
      <c r="F3" s="34"/>
      <c r="G3" s="3" t="s">
        <v>25</v>
      </c>
      <c r="H3" s="33" t="s">
        <v>28</v>
      </c>
      <c r="I3" s="34"/>
      <c r="J3" s="3" t="s">
        <v>13</v>
      </c>
      <c r="K3" s="33" t="s">
        <v>29</v>
      </c>
      <c r="L3" s="34"/>
      <c r="M3" s="3" t="s">
        <v>13</v>
      </c>
      <c r="N3" s="39"/>
    </row>
    <row r="4" spans="1:14" ht="19.5" customHeight="1" thickBot="1">
      <c r="A4" s="14" t="s">
        <v>3</v>
      </c>
      <c r="B4" s="15"/>
      <c r="C4" s="20" t="s">
        <v>33</v>
      </c>
      <c r="D4" s="20" t="s">
        <v>32</v>
      </c>
      <c r="E4" s="20" t="s">
        <v>33</v>
      </c>
      <c r="F4" s="20" t="s">
        <v>32</v>
      </c>
      <c r="G4" s="21"/>
      <c r="H4" s="20" t="s">
        <v>33</v>
      </c>
      <c r="I4" s="20" t="s">
        <v>32</v>
      </c>
      <c r="J4" s="22"/>
      <c r="K4" s="20" t="s">
        <v>33</v>
      </c>
      <c r="L4" s="20" t="s">
        <v>32</v>
      </c>
      <c r="M4" s="22"/>
      <c r="N4" s="2"/>
    </row>
    <row r="5" spans="1:14" ht="18" customHeight="1">
      <c r="A5" s="42" t="s">
        <v>4</v>
      </c>
      <c r="B5" s="18" t="s">
        <v>5</v>
      </c>
      <c r="C5" s="25">
        <v>1</v>
      </c>
      <c r="D5" s="26">
        <v>4</v>
      </c>
      <c r="E5" s="26">
        <v>1</v>
      </c>
      <c r="F5" s="26">
        <v>4</v>
      </c>
      <c r="G5" s="26"/>
      <c r="H5" s="26">
        <v>1</v>
      </c>
      <c r="I5" s="26">
        <v>4</v>
      </c>
      <c r="J5" s="26"/>
      <c r="K5" s="26">
        <v>1</v>
      </c>
      <c r="L5" s="26">
        <v>4</v>
      </c>
      <c r="M5" s="27"/>
      <c r="N5" s="19">
        <f>D5*4+F5*3+I5*3+L5*4</f>
        <v>56</v>
      </c>
    </row>
    <row r="6" spans="1:14" ht="17.25" customHeight="1">
      <c r="A6" s="42"/>
      <c r="B6" s="18" t="s">
        <v>6</v>
      </c>
      <c r="C6" s="28"/>
      <c r="D6" s="13">
        <v>4</v>
      </c>
      <c r="E6" s="13"/>
      <c r="F6" s="13">
        <v>4</v>
      </c>
      <c r="G6" s="13"/>
      <c r="H6" s="13"/>
      <c r="I6" s="13">
        <v>4</v>
      </c>
      <c r="J6" s="13"/>
      <c r="K6" s="13"/>
      <c r="L6" s="13">
        <v>3</v>
      </c>
      <c r="M6" s="29"/>
      <c r="N6" s="19">
        <f aca="true" t="shared" si="0" ref="N6:N19">D6*4+F6*3+I6*3+L6*4</f>
        <v>52</v>
      </c>
    </row>
    <row r="7" spans="1:14" ht="12.75" customHeight="1">
      <c r="A7" s="42"/>
      <c r="B7" s="18" t="s">
        <v>7</v>
      </c>
      <c r="C7" s="28"/>
      <c r="D7" s="13"/>
      <c r="E7" s="13"/>
      <c r="F7" s="13">
        <v>2</v>
      </c>
      <c r="G7" s="13">
        <v>2</v>
      </c>
      <c r="H7" s="13"/>
      <c r="I7" s="13">
        <v>2</v>
      </c>
      <c r="J7" s="13">
        <v>2</v>
      </c>
      <c r="K7" s="13"/>
      <c r="L7" s="13">
        <v>2</v>
      </c>
      <c r="M7" s="29">
        <v>2</v>
      </c>
      <c r="N7" s="19">
        <f t="shared" si="0"/>
        <v>20</v>
      </c>
    </row>
    <row r="8" spans="1:14" ht="30" customHeight="1">
      <c r="A8" s="4" t="s">
        <v>8</v>
      </c>
      <c r="B8" s="18" t="s">
        <v>9</v>
      </c>
      <c r="C8" s="28"/>
      <c r="D8" s="13">
        <v>4</v>
      </c>
      <c r="E8" s="13"/>
      <c r="F8" s="13">
        <v>4</v>
      </c>
      <c r="G8" s="13"/>
      <c r="H8" s="13"/>
      <c r="I8" s="13">
        <v>4</v>
      </c>
      <c r="J8" s="13"/>
      <c r="K8" s="13"/>
      <c r="L8" s="13">
        <v>4</v>
      </c>
      <c r="M8" s="29"/>
      <c r="N8" s="19">
        <f t="shared" si="0"/>
        <v>56</v>
      </c>
    </row>
    <row r="9" spans="1:14" ht="36" customHeight="1">
      <c r="A9" s="4" t="s">
        <v>10</v>
      </c>
      <c r="B9" s="18" t="s">
        <v>11</v>
      </c>
      <c r="C9" s="28"/>
      <c r="D9" s="13">
        <v>2</v>
      </c>
      <c r="E9" s="13"/>
      <c r="F9" s="13">
        <v>2</v>
      </c>
      <c r="G9" s="13"/>
      <c r="H9" s="13"/>
      <c r="I9" s="13">
        <v>2</v>
      </c>
      <c r="J9" s="13"/>
      <c r="K9" s="13"/>
      <c r="L9" s="13">
        <v>2</v>
      </c>
      <c r="M9" s="29"/>
      <c r="N9" s="19">
        <f t="shared" si="0"/>
        <v>28</v>
      </c>
    </row>
    <row r="10" spans="1:14" ht="30" customHeight="1">
      <c r="A10" s="4" t="s">
        <v>12</v>
      </c>
      <c r="B10" s="18" t="s">
        <v>12</v>
      </c>
      <c r="C10" s="28"/>
      <c r="D10" s="13"/>
      <c r="E10" s="13"/>
      <c r="F10" s="13"/>
      <c r="G10" s="13"/>
      <c r="H10" s="13"/>
      <c r="I10" s="13"/>
      <c r="J10" s="13"/>
      <c r="K10" s="13"/>
      <c r="L10" s="13">
        <v>1</v>
      </c>
      <c r="M10" s="29"/>
      <c r="N10" s="19">
        <f t="shared" si="0"/>
        <v>4</v>
      </c>
    </row>
    <row r="11" spans="1:14" ht="15" customHeight="1">
      <c r="A11" s="42" t="s">
        <v>14</v>
      </c>
      <c r="B11" s="18" t="s">
        <v>15</v>
      </c>
      <c r="C11" s="28"/>
      <c r="D11" s="13">
        <v>1</v>
      </c>
      <c r="E11" s="13"/>
      <c r="F11" s="13">
        <v>1</v>
      </c>
      <c r="G11" s="13"/>
      <c r="H11" s="13"/>
      <c r="I11" s="13">
        <v>1</v>
      </c>
      <c r="J11" s="13"/>
      <c r="K11" s="13"/>
      <c r="L11" s="13">
        <v>1</v>
      </c>
      <c r="M11" s="29"/>
      <c r="N11" s="19">
        <f t="shared" si="0"/>
        <v>14</v>
      </c>
    </row>
    <row r="12" spans="1:14" ht="20.25" customHeight="1">
      <c r="A12" s="42"/>
      <c r="B12" s="18" t="s">
        <v>16</v>
      </c>
      <c r="C12" s="28"/>
      <c r="D12" s="13">
        <v>1</v>
      </c>
      <c r="E12" s="13"/>
      <c r="F12" s="13">
        <v>1</v>
      </c>
      <c r="G12" s="13"/>
      <c r="H12" s="13"/>
      <c r="I12" s="13">
        <v>1</v>
      </c>
      <c r="J12" s="13"/>
      <c r="K12" s="13"/>
      <c r="L12" s="13">
        <v>1</v>
      </c>
      <c r="M12" s="29"/>
      <c r="N12" s="19">
        <f t="shared" si="0"/>
        <v>14</v>
      </c>
    </row>
    <row r="13" spans="1:14" ht="21.75" customHeight="1">
      <c r="A13" s="4" t="s">
        <v>17</v>
      </c>
      <c r="B13" s="18" t="s">
        <v>17</v>
      </c>
      <c r="C13" s="28"/>
      <c r="D13" s="13">
        <v>1</v>
      </c>
      <c r="E13" s="13"/>
      <c r="F13" s="13">
        <v>1</v>
      </c>
      <c r="G13" s="13"/>
      <c r="H13" s="13"/>
      <c r="I13" s="13">
        <v>1</v>
      </c>
      <c r="J13" s="13"/>
      <c r="K13" s="13"/>
      <c r="L13" s="13">
        <v>1</v>
      </c>
      <c r="M13" s="29"/>
      <c r="N13" s="19">
        <f t="shared" si="0"/>
        <v>14</v>
      </c>
    </row>
    <row r="14" spans="1:14" ht="21.75" customHeight="1" thickBot="1">
      <c r="A14" s="4" t="s">
        <v>18</v>
      </c>
      <c r="B14" s="18" t="s">
        <v>18</v>
      </c>
      <c r="C14" s="30"/>
      <c r="D14" s="31">
        <v>3</v>
      </c>
      <c r="E14" s="31"/>
      <c r="F14" s="31">
        <v>3</v>
      </c>
      <c r="G14" s="31"/>
      <c r="H14" s="31"/>
      <c r="I14" s="31">
        <v>3</v>
      </c>
      <c r="J14" s="31"/>
      <c r="K14" s="31"/>
      <c r="L14" s="31">
        <v>3</v>
      </c>
      <c r="M14" s="32"/>
      <c r="N14" s="19">
        <f t="shared" si="0"/>
        <v>42</v>
      </c>
    </row>
    <row r="15" spans="1:14" ht="19.5" customHeight="1">
      <c r="A15" s="40" t="s">
        <v>22</v>
      </c>
      <c r="B15" s="40"/>
      <c r="C15" s="23"/>
      <c r="D15" s="24">
        <f>SUM(D5:D14)</f>
        <v>20</v>
      </c>
      <c r="E15" s="24"/>
      <c r="F15" s="24">
        <f>SUM(F5:F14)</f>
        <v>22</v>
      </c>
      <c r="G15" s="24">
        <f>SUM(G5:G14)</f>
        <v>2</v>
      </c>
      <c r="H15" s="24"/>
      <c r="I15" s="24">
        <f>SUM(I5:I14)</f>
        <v>22</v>
      </c>
      <c r="J15" s="24">
        <f>SUM(J5:J14)</f>
        <v>2</v>
      </c>
      <c r="K15" s="24"/>
      <c r="L15" s="24">
        <f>SUM(L5:L14)</f>
        <v>22</v>
      </c>
      <c r="M15" s="24">
        <f>SUM(M5:M14)</f>
        <v>2</v>
      </c>
      <c r="N15" s="2">
        <f>SUM(C15:M15)</f>
        <v>92</v>
      </c>
    </row>
    <row r="16" spans="1:14" ht="24" customHeight="1">
      <c r="A16" s="40" t="s">
        <v>19</v>
      </c>
      <c r="B16" s="40"/>
      <c r="C16" s="10"/>
      <c r="D16" s="12">
        <f>D15*4</f>
        <v>80</v>
      </c>
      <c r="E16" s="10"/>
      <c r="F16" s="1">
        <f>3*F15</f>
        <v>66</v>
      </c>
      <c r="G16" s="1">
        <f>G15*3</f>
        <v>6</v>
      </c>
      <c r="H16" s="10"/>
      <c r="I16" s="2">
        <f>I15*3</f>
        <v>66</v>
      </c>
      <c r="J16" s="2">
        <f>J15*3</f>
        <v>6</v>
      </c>
      <c r="K16" s="2"/>
      <c r="L16" s="2">
        <v>88</v>
      </c>
      <c r="M16" s="2">
        <f>M15*4</f>
        <v>8</v>
      </c>
      <c r="N16" s="2">
        <f>SUM(C16:M16)</f>
        <v>320</v>
      </c>
    </row>
    <row r="17" spans="1:14" ht="30.75" customHeight="1">
      <c r="A17" s="35" t="s">
        <v>20</v>
      </c>
      <c r="B17" s="36"/>
      <c r="C17" s="12">
        <f>SUM(C5:C14)</f>
        <v>1</v>
      </c>
      <c r="D17" s="13"/>
      <c r="E17" s="13">
        <f aca="true" t="shared" si="1" ref="E17:K17">SUM(E5:E14)</f>
        <v>1</v>
      </c>
      <c r="F17" s="13"/>
      <c r="G17" s="13"/>
      <c r="H17" s="13">
        <f t="shared" si="1"/>
        <v>1</v>
      </c>
      <c r="I17" s="13"/>
      <c r="J17" s="13"/>
      <c r="K17" s="13">
        <f t="shared" si="1"/>
        <v>1</v>
      </c>
      <c r="L17" s="12"/>
      <c r="M17" s="12"/>
      <c r="N17" s="2">
        <f>SUM(C17:M17)</f>
        <v>4</v>
      </c>
    </row>
    <row r="18" spans="1:14" ht="21" customHeight="1">
      <c r="A18" s="41" t="s">
        <v>31</v>
      </c>
      <c r="B18" s="41"/>
      <c r="C18" s="12">
        <f>C17*4</f>
        <v>4</v>
      </c>
      <c r="D18" s="12"/>
      <c r="E18" s="12">
        <f>3*E17</f>
        <v>3</v>
      </c>
      <c r="F18" s="12"/>
      <c r="G18" s="12"/>
      <c r="H18" s="12">
        <f>3*H17</f>
        <v>3</v>
      </c>
      <c r="I18" s="12"/>
      <c r="J18" s="12"/>
      <c r="K18" s="12">
        <f>4*K17</f>
        <v>4</v>
      </c>
      <c r="L18" s="12"/>
      <c r="M18" s="12"/>
      <c r="N18" s="2">
        <f>SUM(C18:M18)</f>
        <v>14</v>
      </c>
    </row>
    <row r="19" spans="1:14" ht="21.75" customHeight="1">
      <c r="A19" s="41" t="s">
        <v>30</v>
      </c>
      <c r="B19" s="41"/>
      <c r="C19" s="12"/>
      <c r="D19" s="12">
        <f>D15+C17</f>
        <v>21</v>
      </c>
      <c r="E19" s="12"/>
      <c r="F19" s="12">
        <f>F15+E17</f>
        <v>23</v>
      </c>
      <c r="G19" s="12">
        <f>G15</f>
        <v>2</v>
      </c>
      <c r="H19" s="12"/>
      <c r="I19" s="12">
        <f>I15+H17</f>
        <v>23</v>
      </c>
      <c r="J19" s="12">
        <f>J15</f>
        <v>2</v>
      </c>
      <c r="K19" s="12"/>
      <c r="L19" s="12">
        <f>L15+K17</f>
        <v>23</v>
      </c>
      <c r="M19" s="12">
        <f>M15</f>
        <v>2</v>
      </c>
      <c r="N19" s="2">
        <f t="shared" si="0"/>
        <v>314</v>
      </c>
    </row>
    <row r="20" spans="1:14" ht="30" customHeight="1">
      <c r="A20" s="41" t="s">
        <v>23</v>
      </c>
      <c r="B20" s="41"/>
      <c r="C20" s="11"/>
      <c r="D20" s="17">
        <f>D16+C18</f>
        <v>84</v>
      </c>
      <c r="E20" s="10"/>
      <c r="F20" s="17">
        <f>F16+E18</f>
        <v>69</v>
      </c>
      <c r="G20" s="17">
        <f>G16</f>
        <v>6</v>
      </c>
      <c r="H20" s="10"/>
      <c r="I20" s="17">
        <f>I16+H18</f>
        <v>69</v>
      </c>
      <c r="J20" s="17">
        <f>J16</f>
        <v>6</v>
      </c>
      <c r="K20" s="2"/>
      <c r="L20" s="17">
        <f>L16+K18</f>
        <v>92</v>
      </c>
      <c r="M20" s="17">
        <f>M16</f>
        <v>8</v>
      </c>
      <c r="N20" s="2">
        <f>N16+N18</f>
        <v>334</v>
      </c>
    </row>
    <row r="21" spans="1:14" ht="30" customHeight="1">
      <c r="A21" s="7"/>
      <c r="B21" s="7"/>
      <c r="C21" s="7"/>
      <c r="D21" s="8"/>
      <c r="E21" s="8"/>
      <c r="F21" s="8"/>
      <c r="G21" s="8"/>
      <c r="H21" s="8"/>
      <c r="I21" s="9"/>
      <c r="J21" s="9"/>
      <c r="K21" s="9"/>
      <c r="L21" s="9"/>
      <c r="M21" s="9"/>
      <c r="N21" s="9"/>
    </row>
    <row r="22" spans="1:14" ht="30" customHeight="1">
      <c r="A22" s="7"/>
      <c r="B22" s="7"/>
      <c r="C22" s="7"/>
      <c r="D22" s="8"/>
      <c r="E22" s="8"/>
      <c r="F22" s="8"/>
      <c r="G22" s="8"/>
      <c r="H22" s="8"/>
      <c r="I22" s="9"/>
      <c r="J22" s="9"/>
      <c r="K22" s="9"/>
      <c r="L22" s="9"/>
      <c r="M22" s="9"/>
      <c r="N22" s="9"/>
    </row>
    <row r="23" spans="1:14" ht="15.75">
      <c r="A23" s="7"/>
      <c r="B23" s="7"/>
      <c r="C23" s="7"/>
      <c r="D23" s="8"/>
      <c r="E23" s="8"/>
      <c r="F23" s="8"/>
      <c r="G23" s="8"/>
      <c r="H23" s="8"/>
      <c r="I23" s="9"/>
      <c r="J23" s="9"/>
      <c r="K23" s="9"/>
      <c r="L23" s="9"/>
      <c r="M23" s="9"/>
      <c r="N23" s="9"/>
    </row>
    <row r="25" ht="15.75">
      <c r="N25" s="5"/>
    </row>
  </sheetData>
  <sheetProtection/>
  <mergeCells count="16">
    <mergeCell ref="A19:B19"/>
    <mergeCell ref="A17:B17"/>
    <mergeCell ref="C3:D3"/>
    <mergeCell ref="A20:B20"/>
    <mergeCell ref="A16:B16"/>
    <mergeCell ref="A5:A7"/>
    <mergeCell ref="A11:A12"/>
    <mergeCell ref="A15:B15"/>
    <mergeCell ref="A18:B18"/>
    <mergeCell ref="E3:F3"/>
    <mergeCell ref="C2:M2"/>
    <mergeCell ref="H3:I3"/>
    <mergeCell ref="K3:L3"/>
    <mergeCell ref="N2:N3"/>
    <mergeCell ref="A2:A3"/>
    <mergeCell ref="B2:B3"/>
  </mergeCells>
  <printOptions/>
  <pageMargins left="0.6299212598425197" right="0.2362204724409449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 pro 13"</dc:creator>
  <cp:keywords/>
  <dc:description/>
  <cp:lastModifiedBy>1</cp:lastModifiedBy>
  <cp:lastPrinted>2014-08-13T12:19:02Z</cp:lastPrinted>
  <dcterms:created xsi:type="dcterms:W3CDTF">2012-11-11T14:33:03Z</dcterms:created>
  <dcterms:modified xsi:type="dcterms:W3CDTF">2016-02-15T18:54:26Z</dcterms:modified>
  <cp:category/>
  <cp:version/>
  <cp:contentType/>
  <cp:contentStatus/>
</cp:coreProperties>
</file>